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</sheets>
  <definedNames/>
  <calcPr fullCalcOnLoad="1"/>
</workbook>
</file>

<file path=xl/sharedStrings.xml><?xml version="1.0" encoding="utf-8"?>
<sst xmlns="http://schemas.openxmlformats.org/spreadsheetml/2006/main" count="203" uniqueCount="88">
  <si>
    <t>Anmerkungen</t>
  </si>
  <si>
    <t>Bezeichnung</t>
  </si>
  <si>
    <t>Ort</t>
  </si>
  <si>
    <t>Aachen</t>
  </si>
  <si>
    <t>Duisburg</t>
  </si>
  <si>
    <t>Essen</t>
  </si>
  <si>
    <t>Krefeld</t>
  </si>
  <si>
    <t>Bonn</t>
  </si>
  <si>
    <t>Köln</t>
  </si>
  <si>
    <t>Leichlingen</t>
  </si>
  <si>
    <t>Pulheim</t>
  </si>
  <si>
    <t>Rösrath</t>
  </si>
  <si>
    <t>Düren</t>
  </si>
  <si>
    <t>Berufskolleg</t>
  </si>
  <si>
    <t>Viersen</t>
  </si>
  <si>
    <t>Düsseldorf</t>
  </si>
  <si>
    <t>HL.0895</t>
  </si>
  <si>
    <t>HL.0933</t>
  </si>
  <si>
    <t>Wuppertal</t>
  </si>
  <si>
    <t>HL.0934</t>
  </si>
  <si>
    <t>HL.0936</t>
  </si>
  <si>
    <t>HL.0937</t>
  </si>
  <si>
    <t>HL.0963</t>
  </si>
  <si>
    <t>HL.0970</t>
  </si>
  <si>
    <t>HL.0971</t>
  </si>
  <si>
    <t>HL.1010</t>
  </si>
  <si>
    <t>Rhein.Schule für Körperbehinderte</t>
  </si>
  <si>
    <t>Rhein.Schule für Sehbeh./Gehörlose</t>
  </si>
  <si>
    <t>Rhein.Schule für Blinde</t>
  </si>
  <si>
    <t>Rhein.Schulen für Kranke</t>
  </si>
  <si>
    <t>Rhein.Schule für Gehörl./Sprachb.</t>
  </si>
  <si>
    <t>Rhein.Schule für Sehbehinderte</t>
  </si>
  <si>
    <t>Rhein.Schule für Schwerhörige</t>
  </si>
  <si>
    <t>HL.0968</t>
  </si>
  <si>
    <t>HL.0969</t>
  </si>
  <si>
    <t>HL.0973</t>
  </si>
  <si>
    <t>HL.0975</t>
  </si>
  <si>
    <t>Rhein.Schule für Sehbeh./Blinde</t>
  </si>
  <si>
    <t>420/460</t>
  </si>
  <si>
    <t>462/472</t>
  </si>
  <si>
    <t>Lfd</t>
  </si>
  <si>
    <t>Nr</t>
  </si>
  <si>
    <t>Projekt</t>
  </si>
  <si>
    <t>Dienststellen</t>
  </si>
  <si>
    <t>Schulen-Einzelmassnahmen</t>
  </si>
  <si>
    <t>Verfügt</t>
  </si>
  <si>
    <t>Kosten Brandschutzmassnahmen Schulen insgesamt</t>
  </si>
  <si>
    <t>Bedb.-Hau</t>
  </si>
  <si>
    <t>Zwischensumme</t>
  </si>
  <si>
    <t>Zwischensumme Einzelbrandschutzmassnahmen inSchulen</t>
  </si>
  <si>
    <t>Zwischensumme allg. Brandschutzmassnahmen in Schulen</t>
  </si>
  <si>
    <t>Schulen-allgemeine Brandschutzmassnahmen</t>
  </si>
  <si>
    <t>HL.1033</t>
  </si>
  <si>
    <t>Rhein. Schule für Gehörlose</t>
  </si>
  <si>
    <t>HL.1034</t>
  </si>
  <si>
    <t>Rhein. Schule für Sprachbehinderte</t>
  </si>
  <si>
    <t>HL.1036</t>
  </si>
  <si>
    <t>HL.1037</t>
  </si>
  <si>
    <t>Euskirchen</t>
  </si>
  <si>
    <t>HL.1038</t>
  </si>
  <si>
    <t>HL.1039</t>
  </si>
  <si>
    <t>HL.1040</t>
  </si>
  <si>
    <t>HL.1035</t>
  </si>
  <si>
    <t>Kosten in Euro</t>
  </si>
  <si>
    <t>Budget</t>
  </si>
  <si>
    <t>abgeschlossen</t>
  </si>
  <si>
    <t>Rhein. Schule für Sprachbeh.</t>
  </si>
  <si>
    <t>in Abrechnung</t>
  </si>
  <si>
    <t>HL.1109</t>
  </si>
  <si>
    <t>HL.1110</t>
  </si>
  <si>
    <t>430/464</t>
  </si>
  <si>
    <t>HL.1112</t>
  </si>
  <si>
    <t>HL.1097</t>
  </si>
  <si>
    <t>Brandschutzkonzept</t>
  </si>
  <si>
    <t>Fluchtwege</t>
  </si>
  <si>
    <t>Brandschutzkonzept + sonst. Instandhaltung</t>
  </si>
  <si>
    <t>Sofortmaßnahme</t>
  </si>
  <si>
    <t>HL.1111</t>
  </si>
  <si>
    <t>in Ausführung</t>
  </si>
  <si>
    <t>Brandschutzkonzept, einzelnen Brandschutzmaßnahmen</t>
  </si>
  <si>
    <t>Sankt Augustin</t>
  </si>
  <si>
    <t>HL.1125</t>
  </si>
  <si>
    <t>Brandschutzkonzept, Brandschutzmaßnahme K4/K5</t>
  </si>
  <si>
    <t>Brandschutzmaßnahme</t>
  </si>
  <si>
    <t>HL.1113</t>
  </si>
  <si>
    <t>M''Gladbach</t>
  </si>
  <si>
    <t>Ausführung 2006; Schätzkosten</t>
  </si>
  <si>
    <t>Sonderschulen Hörgeschädigte, Berufskolleg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</si>
</sst>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_ ;\-#,##0.00\ "/>
    <numFmt numFmtId="181" formatCode="#,##0.00;[Red]#,##0.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81" fontId="1" fillId="2" borderId="7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1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181" fontId="2" fillId="2" borderId="0" xfId="0" applyNumberFormat="1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>
      <alignment/>
    </xf>
    <xf numFmtId="181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181" fontId="2" fillId="2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3" borderId="2" xfId="0" applyFont="1" applyFill="1" applyBorder="1" applyAlignment="1">
      <alignment/>
    </xf>
    <xf numFmtId="181" fontId="1" fillId="3" borderId="0" xfId="0" applyNumberFormat="1" applyFont="1" applyFill="1" applyBorder="1" applyAlignment="1">
      <alignment horizontal="center" vertical="top"/>
    </xf>
    <xf numFmtId="14" fontId="2" fillId="3" borderId="0" xfId="0" applyNumberFormat="1" applyFont="1" applyFill="1" applyBorder="1" applyAlignment="1" applyProtection="1">
      <alignment/>
      <protection locked="0"/>
    </xf>
    <xf numFmtId="14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181" fontId="2" fillId="2" borderId="0" xfId="0" applyNumberFormat="1" applyFont="1" applyFill="1" applyBorder="1" applyAlignment="1">
      <alignment vertical="top"/>
    </xf>
    <xf numFmtId="181" fontId="1" fillId="0" borderId="15" xfId="0" applyNumberFormat="1" applyFont="1" applyBorder="1" applyAlignment="1">
      <alignment horizontal="center" vertical="top"/>
    </xf>
    <xf numFmtId="18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181" fontId="1" fillId="0" borderId="4" xfId="0" applyNumberFormat="1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81" fontId="1" fillId="0" borderId="1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zoomScale="75" zoomScaleNormal="75" zoomScaleSheetLayoutView="100" workbookViewId="0" topLeftCell="B43">
      <selection activeCell="D57" sqref="D56:D57"/>
    </sheetView>
  </sheetViews>
  <sheetFormatPr defaultColWidth="11.421875" defaultRowHeight="12.75"/>
  <cols>
    <col min="1" max="1" width="4.00390625" style="0" customWidth="1"/>
    <col min="2" max="2" width="10.28125" style="0" customWidth="1"/>
    <col min="3" max="3" width="8.7109375" style="0" customWidth="1"/>
    <col min="4" max="4" width="50.00390625" style="0" bestFit="1" customWidth="1"/>
    <col min="5" max="5" width="19.57421875" style="0" customWidth="1"/>
    <col min="6" max="6" width="16.8515625" style="0" customWidth="1"/>
    <col min="7" max="7" width="16.28125" style="2" customWidth="1"/>
    <col min="8" max="8" width="18.7109375" style="2" customWidth="1"/>
    <col min="9" max="9" width="17.57421875" style="2" customWidth="1"/>
    <col min="10" max="10" width="31.28125" style="0" customWidth="1"/>
    <col min="11" max="11" width="30.57421875" style="0" customWidth="1"/>
  </cols>
  <sheetData>
    <row r="1" spans="1:47" s="1" customFormat="1" ht="15.75">
      <c r="A1" s="7" t="s">
        <v>40</v>
      </c>
      <c r="B1" s="8" t="s">
        <v>42</v>
      </c>
      <c r="C1" s="74" t="s">
        <v>43</v>
      </c>
      <c r="D1" s="75"/>
      <c r="E1" s="9" t="s">
        <v>2</v>
      </c>
      <c r="F1" s="72" t="s">
        <v>63</v>
      </c>
      <c r="G1" s="73"/>
      <c r="H1" s="72" t="s">
        <v>48</v>
      </c>
      <c r="I1" s="78"/>
      <c r="J1" s="74" t="s">
        <v>0</v>
      </c>
      <c r="K1" s="7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1" customFormat="1" ht="16.5" thickBot="1">
      <c r="A2" s="10" t="s">
        <v>41</v>
      </c>
      <c r="B2" s="11" t="s">
        <v>41</v>
      </c>
      <c r="C2" s="12" t="s">
        <v>41</v>
      </c>
      <c r="D2" s="13" t="s">
        <v>1</v>
      </c>
      <c r="E2" s="14"/>
      <c r="F2" s="13" t="s">
        <v>64</v>
      </c>
      <c r="G2" s="15" t="s">
        <v>45</v>
      </c>
      <c r="H2" s="69" t="s">
        <v>64</v>
      </c>
      <c r="I2" s="15" t="s">
        <v>45</v>
      </c>
      <c r="J2" s="14"/>
      <c r="K2" s="1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11" s="3" customFormat="1" ht="15.75">
      <c r="A3" s="19"/>
      <c r="B3" s="20" t="s">
        <v>51</v>
      </c>
      <c r="C3" s="6"/>
      <c r="D3" s="20"/>
      <c r="E3" s="21"/>
      <c r="F3" s="21"/>
      <c r="G3" s="59"/>
      <c r="H3" s="20"/>
      <c r="I3" s="21"/>
      <c r="J3" s="21"/>
      <c r="K3" s="22"/>
    </row>
    <row r="4" spans="1:11" s="3" customFormat="1" ht="15.75">
      <c r="A4" s="23"/>
      <c r="B4" s="24"/>
      <c r="C4" s="25"/>
      <c r="D4" s="25"/>
      <c r="E4" s="17"/>
      <c r="F4" s="17"/>
      <c r="G4" s="60"/>
      <c r="H4" s="26"/>
      <c r="I4" s="26"/>
      <c r="J4" s="17"/>
      <c r="K4" s="27"/>
    </row>
    <row r="5" spans="1:47" s="1" customFormat="1" ht="15">
      <c r="A5" s="28">
        <v>1</v>
      </c>
      <c r="B5" s="18" t="s">
        <v>16</v>
      </c>
      <c r="C5" s="18">
        <v>420</v>
      </c>
      <c r="D5" s="18" t="s">
        <v>27</v>
      </c>
      <c r="E5" s="18" t="s">
        <v>3</v>
      </c>
      <c r="F5" s="70">
        <v>10944.2</v>
      </c>
      <c r="G5" s="30">
        <v>10944.19</v>
      </c>
      <c r="H5" s="31"/>
      <c r="I5" s="31"/>
      <c r="J5" s="61" t="s">
        <v>73</v>
      </c>
      <c r="K5" s="3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1" customFormat="1" ht="15">
      <c r="A6" s="28">
        <v>2</v>
      </c>
      <c r="B6" s="18" t="s">
        <v>16</v>
      </c>
      <c r="C6" s="18">
        <v>421</v>
      </c>
      <c r="D6" s="18" t="s">
        <v>31</v>
      </c>
      <c r="E6" s="18" t="s">
        <v>15</v>
      </c>
      <c r="F6" s="29">
        <v>19340.75</v>
      </c>
      <c r="G6" s="30">
        <v>19340.65</v>
      </c>
      <c r="H6" s="31"/>
      <c r="I6" s="31"/>
      <c r="J6" s="61" t="s">
        <v>73</v>
      </c>
      <c r="K6" s="3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1" customFormat="1" ht="15">
      <c r="A7" s="28">
        <v>3</v>
      </c>
      <c r="B7" s="18" t="s">
        <v>16</v>
      </c>
      <c r="C7" s="18">
        <v>430</v>
      </c>
      <c r="D7" s="18" t="s">
        <v>32</v>
      </c>
      <c r="E7" s="18" t="s">
        <v>15</v>
      </c>
      <c r="F7" s="29">
        <v>16277.59</v>
      </c>
      <c r="G7" s="30">
        <v>16277.58</v>
      </c>
      <c r="H7" s="31"/>
      <c r="I7" s="31"/>
      <c r="J7" s="61" t="s">
        <v>73</v>
      </c>
      <c r="K7" s="2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1" customFormat="1" ht="15">
      <c r="A8" s="28">
        <v>4</v>
      </c>
      <c r="B8" s="18" t="s">
        <v>16</v>
      </c>
      <c r="C8" s="18">
        <v>431</v>
      </c>
      <c r="D8" s="18" t="s">
        <v>32</v>
      </c>
      <c r="E8" s="18" t="s">
        <v>5</v>
      </c>
      <c r="F8" s="29">
        <v>4922.71</v>
      </c>
      <c r="G8" s="30">
        <v>4922.71</v>
      </c>
      <c r="H8" s="31"/>
      <c r="I8" s="31"/>
      <c r="J8" s="61" t="s">
        <v>73</v>
      </c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1" customFormat="1" ht="15">
      <c r="A9" s="28"/>
      <c r="B9" s="18" t="s">
        <v>16</v>
      </c>
      <c r="C9" s="18">
        <v>433</v>
      </c>
      <c r="D9" s="18" t="s">
        <v>32</v>
      </c>
      <c r="E9" s="18" t="s">
        <v>6</v>
      </c>
      <c r="F9" s="29">
        <v>11000</v>
      </c>
      <c r="G9" s="30">
        <v>7299.99</v>
      </c>
      <c r="H9" s="31"/>
      <c r="I9" s="31"/>
      <c r="J9" s="61" t="s">
        <v>73</v>
      </c>
      <c r="K9" s="2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1" customFormat="1" ht="15">
      <c r="A10" s="28">
        <v>5</v>
      </c>
      <c r="B10" s="18" t="s">
        <v>16</v>
      </c>
      <c r="C10" s="18">
        <v>441</v>
      </c>
      <c r="D10" s="18" t="s">
        <v>26</v>
      </c>
      <c r="E10" s="18" t="s">
        <v>47</v>
      </c>
      <c r="F10" s="70">
        <v>125955.84</v>
      </c>
      <c r="G10" s="30">
        <v>125955.76</v>
      </c>
      <c r="H10" s="31"/>
      <c r="I10" s="31"/>
      <c r="J10" s="61" t="s">
        <v>65</v>
      </c>
      <c r="K10" s="2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1" customFormat="1" ht="15">
      <c r="A11" s="28">
        <v>6</v>
      </c>
      <c r="B11" s="18" t="s">
        <v>16</v>
      </c>
      <c r="C11" s="18">
        <v>442</v>
      </c>
      <c r="D11" s="18" t="s">
        <v>26</v>
      </c>
      <c r="E11" s="18" t="s">
        <v>7</v>
      </c>
      <c r="F11" s="29">
        <v>9929.6</v>
      </c>
      <c r="G11" s="30">
        <v>9929.6</v>
      </c>
      <c r="H11" s="31"/>
      <c r="I11" s="31"/>
      <c r="J11" s="61" t="s">
        <v>73</v>
      </c>
      <c r="K11" s="2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1" customFormat="1" ht="15">
      <c r="A12" s="28">
        <v>7</v>
      </c>
      <c r="B12" s="18" t="s">
        <v>16</v>
      </c>
      <c r="C12" s="18">
        <v>444</v>
      </c>
      <c r="D12" s="18" t="s">
        <v>26</v>
      </c>
      <c r="E12" s="18" t="s">
        <v>4</v>
      </c>
      <c r="F12" s="29">
        <v>15338.76</v>
      </c>
      <c r="G12" s="30">
        <v>15338.75</v>
      </c>
      <c r="H12" s="31"/>
      <c r="I12" s="31"/>
      <c r="J12" s="61" t="s">
        <v>73</v>
      </c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1" customFormat="1" ht="15">
      <c r="A13" s="28">
        <v>8</v>
      </c>
      <c r="B13" s="18" t="s">
        <v>16</v>
      </c>
      <c r="C13" s="18">
        <v>449</v>
      </c>
      <c r="D13" s="18" t="s">
        <v>26</v>
      </c>
      <c r="E13" s="18" t="s">
        <v>6</v>
      </c>
      <c r="F13" s="29">
        <v>187132.82</v>
      </c>
      <c r="G13" s="30">
        <v>152168.37</v>
      </c>
      <c r="H13" s="31"/>
      <c r="I13" s="31"/>
      <c r="J13" s="63" t="s">
        <v>79</v>
      </c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1" customFormat="1" ht="15">
      <c r="A14" s="28">
        <v>9</v>
      </c>
      <c r="B14" s="18" t="s">
        <v>16</v>
      </c>
      <c r="C14" s="18">
        <v>450</v>
      </c>
      <c r="D14" s="18" t="s">
        <v>26</v>
      </c>
      <c r="E14" s="18" t="s">
        <v>9</v>
      </c>
      <c r="F14" s="29">
        <v>94731.59</v>
      </c>
      <c r="G14" s="30">
        <v>94731.58</v>
      </c>
      <c r="H14" s="31"/>
      <c r="I14" s="31"/>
      <c r="J14" s="61" t="s">
        <v>74</v>
      </c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1" customFormat="1" ht="15">
      <c r="A15" s="28">
        <v>10</v>
      </c>
      <c r="B15" s="18" t="s">
        <v>16</v>
      </c>
      <c r="C15" s="18">
        <v>451</v>
      </c>
      <c r="D15" s="18" t="s">
        <v>26</v>
      </c>
      <c r="E15" s="18" t="s">
        <v>10</v>
      </c>
      <c r="F15" s="29">
        <v>20787.88</v>
      </c>
      <c r="G15" s="30">
        <v>20787.85</v>
      </c>
      <c r="H15" s="31"/>
      <c r="I15" s="31"/>
      <c r="J15" s="61" t="s">
        <v>75</v>
      </c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1" customFormat="1" ht="15">
      <c r="A16" s="28">
        <v>11</v>
      </c>
      <c r="B16" s="18" t="s">
        <v>16</v>
      </c>
      <c r="C16" s="18">
        <v>452</v>
      </c>
      <c r="D16" s="18" t="s">
        <v>26</v>
      </c>
      <c r="E16" s="18" t="s">
        <v>11</v>
      </c>
      <c r="F16" s="29">
        <v>6109.93</v>
      </c>
      <c r="G16" s="30">
        <v>6109.93</v>
      </c>
      <c r="H16" s="31"/>
      <c r="I16" s="31"/>
      <c r="J16" s="61" t="s">
        <v>73</v>
      </c>
      <c r="K16" s="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1" customFormat="1" ht="15">
      <c r="A17" s="28"/>
      <c r="B17" s="18" t="s">
        <v>16</v>
      </c>
      <c r="C17" s="18">
        <v>455</v>
      </c>
      <c r="D17" s="18" t="s">
        <v>26</v>
      </c>
      <c r="E17" s="18" t="s">
        <v>18</v>
      </c>
      <c r="F17" s="29">
        <v>80000</v>
      </c>
      <c r="G17" s="30">
        <v>14145.73</v>
      </c>
      <c r="H17" s="31"/>
      <c r="I17" s="31"/>
      <c r="J17" s="61" t="s">
        <v>83</v>
      </c>
      <c r="K17" s="2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1" customFormat="1" ht="15">
      <c r="A18" s="28">
        <v>12</v>
      </c>
      <c r="B18" s="18" t="s">
        <v>16</v>
      </c>
      <c r="C18" s="18">
        <v>462</v>
      </c>
      <c r="D18" s="18" t="s">
        <v>30</v>
      </c>
      <c r="E18" s="18" t="s">
        <v>5</v>
      </c>
      <c r="F18" s="29">
        <v>31697.08</v>
      </c>
      <c r="G18" s="30">
        <v>31697.08</v>
      </c>
      <c r="H18" s="31"/>
      <c r="I18" s="31"/>
      <c r="J18" s="62" t="s">
        <v>76</v>
      </c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1" customFormat="1" ht="15">
      <c r="A19" s="28">
        <v>13</v>
      </c>
      <c r="B19" s="18" t="s">
        <v>16</v>
      </c>
      <c r="C19" s="18">
        <v>465</v>
      </c>
      <c r="D19" s="18" t="s">
        <v>28</v>
      </c>
      <c r="E19" s="18" t="s">
        <v>12</v>
      </c>
      <c r="F19" s="70">
        <v>3067.75</v>
      </c>
      <c r="G19" s="30">
        <v>3067.74</v>
      </c>
      <c r="H19" s="31"/>
      <c r="I19" s="31"/>
      <c r="J19" s="61" t="s">
        <v>73</v>
      </c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1" customFormat="1" ht="15">
      <c r="A20" s="28">
        <v>14</v>
      </c>
      <c r="B20" s="18" t="s">
        <v>16</v>
      </c>
      <c r="C20" s="18">
        <v>472</v>
      </c>
      <c r="D20" s="18" t="s">
        <v>66</v>
      </c>
      <c r="E20" s="18" t="s">
        <v>5</v>
      </c>
      <c r="F20" s="70">
        <v>6200</v>
      </c>
      <c r="G20" s="30">
        <v>6200</v>
      </c>
      <c r="H20" s="31"/>
      <c r="I20" s="31"/>
      <c r="J20" s="61" t="s">
        <v>73</v>
      </c>
      <c r="K20" s="3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1" customFormat="1" ht="15">
      <c r="A21" s="28">
        <v>15</v>
      </c>
      <c r="B21" s="18" t="s">
        <v>16</v>
      </c>
      <c r="C21" s="18">
        <v>475</v>
      </c>
      <c r="D21" s="18" t="s">
        <v>87</v>
      </c>
      <c r="E21" s="18" t="s">
        <v>5</v>
      </c>
      <c r="F21" s="70">
        <v>6109.41</v>
      </c>
      <c r="G21" s="30">
        <v>6109.4</v>
      </c>
      <c r="H21" s="31"/>
      <c r="I21" s="31"/>
      <c r="J21" s="61" t="s">
        <v>73</v>
      </c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" customFormat="1" ht="15.75" thickBot="1">
      <c r="A22" s="28">
        <v>16</v>
      </c>
      <c r="B22" s="18" t="s">
        <v>16</v>
      </c>
      <c r="C22" s="18">
        <v>480</v>
      </c>
      <c r="D22" s="18" t="s">
        <v>29</v>
      </c>
      <c r="E22" s="18" t="s">
        <v>14</v>
      </c>
      <c r="F22" s="29">
        <v>161029.87</v>
      </c>
      <c r="G22" s="30">
        <v>161029.87</v>
      </c>
      <c r="H22" s="31"/>
      <c r="I22" s="31"/>
      <c r="J22" s="61" t="s">
        <v>82</v>
      </c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1" customFormat="1" ht="16.5" thickBot="1">
      <c r="A23" s="34"/>
      <c r="B23" s="35"/>
      <c r="C23" s="35"/>
      <c r="D23" s="36"/>
      <c r="E23" s="36" t="s">
        <v>50</v>
      </c>
      <c r="F23" s="37"/>
      <c r="G23" s="37"/>
      <c r="H23" s="38">
        <f>SUM(F5:F22)</f>
        <v>810575.7799999999</v>
      </c>
      <c r="I23" s="39">
        <f>SUM(G5:G22)</f>
        <v>706056.7799999999</v>
      </c>
      <c r="J23" s="37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5.75">
      <c r="A24" s="42"/>
      <c r="B24" s="76" t="s">
        <v>44</v>
      </c>
      <c r="C24" s="76"/>
      <c r="D24" s="76"/>
      <c r="E24" s="76"/>
      <c r="F24" s="76"/>
      <c r="G24" s="76"/>
      <c r="H24" s="76"/>
      <c r="I24" s="76"/>
      <c r="J24" s="76"/>
      <c r="K24" s="7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5">
      <c r="A25" s="65">
        <v>17</v>
      </c>
      <c r="B25" s="66" t="s">
        <v>17</v>
      </c>
      <c r="C25" s="66">
        <v>455</v>
      </c>
      <c r="D25" s="66" t="s">
        <v>26</v>
      </c>
      <c r="E25" s="66" t="s">
        <v>18</v>
      </c>
      <c r="F25" s="67">
        <v>942054.28</v>
      </c>
      <c r="G25" s="68">
        <v>942054.28</v>
      </c>
      <c r="H25" s="31"/>
      <c r="I25" s="31"/>
      <c r="J25" s="71" t="s">
        <v>65</v>
      </c>
      <c r="K25" s="6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5">
      <c r="A26" s="28">
        <v>18</v>
      </c>
      <c r="B26" s="18" t="s">
        <v>19</v>
      </c>
      <c r="C26" s="18">
        <v>443</v>
      </c>
      <c r="D26" s="18" t="s">
        <v>26</v>
      </c>
      <c r="E26" s="18" t="s">
        <v>15</v>
      </c>
      <c r="F26" s="43">
        <v>1283867</v>
      </c>
      <c r="G26" s="30">
        <v>1283452.32</v>
      </c>
      <c r="H26" s="31"/>
      <c r="I26" s="31"/>
      <c r="J26" s="62" t="s">
        <v>67</v>
      </c>
      <c r="K26" s="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5">
      <c r="A27" s="28">
        <v>19</v>
      </c>
      <c r="B27" s="18" t="s">
        <v>20</v>
      </c>
      <c r="C27" s="44" t="s">
        <v>38</v>
      </c>
      <c r="D27" s="18" t="s">
        <v>27</v>
      </c>
      <c r="E27" s="18" t="s">
        <v>3</v>
      </c>
      <c r="F27" s="43">
        <v>1116727.39</v>
      </c>
      <c r="G27" s="30">
        <v>1096309.39</v>
      </c>
      <c r="H27" s="31"/>
      <c r="I27" s="31"/>
      <c r="J27" s="71" t="s">
        <v>65</v>
      </c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5">
      <c r="A28" s="28">
        <v>20</v>
      </c>
      <c r="B28" s="18" t="s">
        <v>21</v>
      </c>
      <c r="C28" s="18">
        <v>442</v>
      </c>
      <c r="D28" s="18" t="s">
        <v>26</v>
      </c>
      <c r="E28" s="18" t="s">
        <v>7</v>
      </c>
      <c r="F28" s="43">
        <v>137140.22</v>
      </c>
      <c r="G28" s="30">
        <v>137140.22</v>
      </c>
      <c r="H28" s="31"/>
      <c r="I28" s="31"/>
      <c r="J28" s="71" t="s">
        <v>65</v>
      </c>
      <c r="K28" s="2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5">
      <c r="A29" s="28">
        <v>21</v>
      </c>
      <c r="B29" s="18" t="s">
        <v>22</v>
      </c>
      <c r="C29" s="18">
        <v>452</v>
      </c>
      <c r="D29" s="18" t="s">
        <v>26</v>
      </c>
      <c r="E29" s="18" t="s">
        <v>11</v>
      </c>
      <c r="F29" s="43">
        <v>1181084</v>
      </c>
      <c r="G29" s="30">
        <v>1054635.47</v>
      </c>
      <c r="H29" s="31"/>
      <c r="I29" s="31"/>
      <c r="J29" s="71" t="s">
        <v>67</v>
      </c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5">
      <c r="A30" s="28">
        <v>22</v>
      </c>
      <c r="B30" s="18" t="s">
        <v>33</v>
      </c>
      <c r="C30" s="18">
        <v>422</v>
      </c>
      <c r="D30" s="18" t="s">
        <v>37</v>
      </c>
      <c r="E30" s="18" t="s">
        <v>4</v>
      </c>
      <c r="F30" s="43">
        <v>960000</v>
      </c>
      <c r="G30" s="30">
        <v>959446.46</v>
      </c>
      <c r="H30" s="31"/>
      <c r="I30" s="31"/>
      <c r="J30" s="71" t="s">
        <v>67</v>
      </c>
      <c r="K30" s="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5">
      <c r="A31" s="28">
        <v>23</v>
      </c>
      <c r="B31" s="18" t="s">
        <v>34</v>
      </c>
      <c r="C31" s="18">
        <v>465</v>
      </c>
      <c r="D31" s="18" t="s">
        <v>37</v>
      </c>
      <c r="E31" s="18" t="s">
        <v>12</v>
      </c>
      <c r="F31" s="43">
        <v>952000</v>
      </c>
      <c r="G31" s="30">
        <v>843821.39</v>
      </c>
      <c r="H31" s="31"/>
      <c r="I31" s="31"/>
      <c r="J31" s="71" t="s">
        <v>78</v>
      </c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5">
      <c r="A32" s="28">
        <v>24</v>
      </c>
      <c r="B32" s="18" t="s">
        <v>23</v>
      </c>
      <c r="C32" s="18">
        <v>431</v>
      </c>
      <c r="D32" s="18" t="s">
        <v>32</v>
      </c>
      <c r="E32" s="18" t="s">
        <v>5</v>
      </c>
      <c r="F32" s="43">
        <v>998000</v>
      </c>
      <c r="G32" s="30">
        <v>990747.9</v>
      </c>
      <c r="H32" s="31"/>
      <c r="I32" s="31"/>
      <c r="J32" s="71" t="s">
        <v>67</v>
      </c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5">
      <c r="A33" s="28">
        <v>25</v>
      </c>
      <c r="B33" s="18" t="s">
        <v>24</v>
      </c>
      <c r="C33" s="44" t="s">
        <v>39</v>
      </c>
      <c r="D33" s="18" t="s">
        <v>30</v>
      </c>
      <c r="E33" s="18" t="s">
        <v>5</v>
      </c>
      <c r="F33" s="43">
        <v>6200000</v>
      </c>
      <c r="G33" s="30">
        <v>3366140.73</v>
      </c>
      <c r="H33" s="31"/>
      <c r="I33" s="31"/>
      <c r="J33" s="71" t="s">
        <v>78</v>
      </c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5">
      <c r="A34" s="28">
        <v>27</v>
      </c>
      <c r="B34" s="18" t="s">
        <v>35</v>
      </c>
      <c r="C34" s="18">
        <v>480</v>
      </c>
      <c r="D34" s="18" t="s">
        <v>29</v>
      </c>
      <c r="E34" s="18" t="s">
        <v>14</v>
      </c>
      <c r="F34" s="43">
        <v>855032</v>
      </c>
      <c r="G34" s="30">
        <v>770249.23</v>
      </c>
      <c r="H34" s="31"/>
      <c r="I34" s="31"/>
      <c r="J34" s="18" t="s">
        <v>67</v>
      </c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">
      <c r="A35" s="28">
        <v>28</v>
      </c>
      <c r="B35" s="18" t="s">
        <v>36</v>
      </c>
      <c r="C35" s="18">
        <v>475</v>
      </c>
      <c r="D35" s="18" t="s">
        <v>13</v>
      </c>
      <c r="E35" s="18" t="s">
        <v>5</v>
      </c>
      <c r="F35" s="43">
        <v>2185500</v>
      </c>
      <c r="G35" s="30">
        <v>1769009.69</v>
      </c>
      <c r="H35" s="31"/>
      <c r="I35" s="31"/>
      <c r="J35" s="71" t="s">
        <v>78</v>
      </c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5">
      <c r="A36" s="28">
        <v>29</v>
      </c>
      <c r="B36" s="18" t="s">
        <v>25</v>
      </c>
      <c r="C36" s="18">
        <v>440</v>
      </c>
      <c r="D36" s="18" t="s">
        <v>26</v>
      </c>
      <c r="E36" s="18" t="s">
        <v>3</v>
      </c>
      <c r="F36" s="43">
        <v>1001432</v>
      </c>
      <c r="G36" s="30">
        <v>892743.86</v>
      </c>
      <c r="H36" s="31"/>
      <c r="I36" s="31"/>
      <c r="J36" s="18" t="s">
        <v>65</v>
      </c>
      <c r="K36" s="2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5">
      <c r="A37" s="28">
        <v>30</v>
      </c>
      <c r="B37" s="18" t="s">
        <v>52</v>
      </c>
      <c r="C37" s="18">
        <v>464</v>
      </c>
      <c r="D37" s="18" t="s">
        <v>53</v>
      </c>
      <c r="E37" s="18" t="s">
        <v>8</v>
      </c>
      <c r="F37" s="43">
        <v>1367829</v>
      </c>
      <c r="G37" s="30">
        <v>1244974.89</v>
      </c>
      <c r="H37" s="31"/>
      <c r="I37" s="31"/>
      <c r="J37" s="71" t="s">
        <v>78</v>
      </c>
      <c r="K37" s="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5">
      <c r="A38" s="28">
        <v>31</v>
      </c>
      <c r="B38" s="18" t="s">
        <v>54</v>
      </c>
      <c r="C38" s="18">
        <v>470</v>
      </c>
      <c r="D38" s="18" t="s">
        <v>55</v>
      </c>
      <c r="E38" s="18" t="s">
        <v>15</v>
      </c>
      <c r="F38" s="43">
        <v>593015</v>
      </c>
      <c r="G38" s="30">
        <v>585299.11</v>
      </c>
      <c r="H38" s="31"/>
      <c r="I38" s="31"/>
      <c r="J38" s="61" t="s">
        <v>65</v>
      </c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5">
      <c r="A39" s="28">
        <v>32</v>
      </c>
      <c r="B39" s="18" t="s">
        <v>62</v>
      </c>
      <c r="C39" s="18">
        <v>447</v>
      </c>
      <c r="D39" s="18" t="s">
        <v>26</v>
      </c>
      <c r="E39" s="18" t="s">
        <v>8</v>
      </c>
      <c r="F39" s="43">
        <v>2488000</v>
      </c>
      <c r="G39" s="30">
        <v>2467013.76</v>
      </c>
      <c r="H39" s="31"/>
      <c r="I39" s="31"/>
      <c r="J39" s="61" t="s">
        <v>65</v>
      </c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5">
      <c r="A40" s="28">
        <v>33</v>
      </c>
      <c r="B40" s="18" t="s">
        <v>56</v>
      </c>
      <c r="C40" s="18">
        <v>453</v>
      </c>
      <c r="D40" s="18" t="s">
        <v>26</v>
      </c>
      <c r="E40" s="18" t="s">
        <v>80</v>
      </c>
      <c r="F40" s="43">
        <v>2471029</v>
      </c>
      <c r="G40" s="30">
        <v>2456301.72</v>
      </c>
      <c r="H40" s="31"/>
      <c r="I40" s="31"/>
      <c r="J40" s="61" t="s">
        <v>67</v>
      </c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5">
      <c r="A41" s="28">
        <v>34</v>
      </c>
      <c r="B41" s="18" t="s">
        <v>57</v>
      </c>
      <c r="C41" s="18">
        <v>446</v>
      </c>
      <c r="D41" s="18" t="s">
        <v>26</v>
      </c>
      <c r="E41" s="18" t="s">
        <v>58</v>
      </c>
      <c r="F41" s="43">
        <v>250000</v>
      </c>
      <c r="G41" s="30">
        <v>210854.14</v>
      </c>
      <c r="H41" s="31"/>
      <c r="I41" s="31"/>
      <c r="J41" s="61" t="s">
        <v>67</v>
      </c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5">
      <c r="A42" s="28">
        <v>35</v>
      </c>
      <c r="B42" s="18" t="s">
        <v>59</v>
      </c>
      <c r="C42" s="18">
        <v>449</v>
      </c>
      <c r="D42" s="18" t="s">
        <v>26</v>
      </c>
      <c r="E42" s="18" t="s">
        <v>6</v>
      </c>
      <c r="F42" s="43">
        <v>1171500</v>
      </c>
      <c r="G42" s="30">
        <v>957890.88</v>
      </c>
      <c r="H42" s="31"/>
      <c r="I42" s="31"/>
      <c r="J42" s="71" t="s">
        <v>78</v>
      </c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5">
      <c r="A43" s="28">
        <v>36</v>
      </c>
      <c r="B43" s="18" t="s">
        <v>60</v>
      </c>
      <c r="C43" s="18">
        <v>451</v>
      </c>
      <c r="D43" s="18" t="s">
        <v>26</v>
      </c>
      <c r="E43" s="18" t="s">
        <v>10</v>
      </c>
      <c r="F43" s="43">
        <v>1536029</v>
      </c>
      <c r="G43" s="30">
        <v>1424067.56</v>
      </c>
      <c r="H43" s="31"/>
      <c r="I43" s="31"/>
      <c r="J43" s="61" t="s">
        <v>65</v>
      </c>
      <c r="K43" s="2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5">
      <c r="A44" s="28">
        <v>37</v>
      </c>
      <c r="B44" s="18" t="s">
        <v>61</v>
      </c>
      <c r="C44" s="18">
        <v>445</v>
      </c>
      <c r="D44" s="18" t="s">
        <v>26</v>
      </c>
      <c r="E44" s="18" t="s">
        <v>5</v>
      </c>
      <c r="F44" s="43">
        <v>1170000</v>
      </c>
      <c r="G44" s="30">
        <v>1165753.02</v>
      </c>
      <c r="H44" s="31"/>
      <c r="I44" s="31"/>
      <c r="J44" s="18" t="s">
        <v>67</v>
      </c>
      <c r="K44" s="2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">
      <c r="A45" s="28">
        <v>38</v>
      </c>
      <c r="B45" s="18" t="s">
        <v>72</v>
      </c>
      <c r="C45" s="18">
        <v>480</v>
      </c>
      <c r="D45" s="18" t="s">
        <v>29</v>
      </c>
      <c r="E45" s="18" t="s">
        <v>14</v>
      </c>
      <c r="F45" s="43">
        <v>171147</v>
      </c>
      <c r="G45" s="30">
        <v>118005.86</v>
      </c>
      <c r="H45" s="31"/>
      <c r="I45" s="31"/>
      <c r="J45" s="18" t="s">
        <v>67</v>
      </c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5">
      <c r="A46" s="28">
        <v>39</v>
      </c>
      <c r="B46" s="18" t="s">
        <v>68</v>
      </c>
      <c r="C46" s="18">
        <v>421</v>
      </c>
      <c r="D46" s="18" t="s">
        <v>31</v>
      </c>
      <c r="E46" s="18" t="s">
        <v>15</v>
      </c>
      <c r="F46" s="43">
        <v>1044000</v>
      </c>
      <c r="G46" s="30">
        <v>962745.35</v>
      </c>
      <c r="H46" s="31"/>
      <c r="I46" s="31"/>
      <c r="J46" s="18" t="s">
        <v>67</v>
      </c>
      <c r="K46" s="2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5">
      <c r="A47" s="28">
        <v>40</v>
      </c>
      <c r="B47" s="18" t="s">
        <v>69</v>
      </c>
      <c r="C47" s="18" t="s">
        <v>70</v>
      </c>
      <c r="D47" s="18" t="s">
        <v>32</v>
      </c>
      <c r="E47" s="18" t="s">
        <v>15</v>
      </c>
      <c r="F47" s="43">
        <v>879600</v>
      </c>
      <c r="G47" s="30">
        <v>850004.32</v>
      </c>
      <c r="H47" s="31"/>
      <c r="I47" s="31"/>
      <c r="J47" s="18" t="s">
        <v>67</v>
      </c>
      <c r="K47" s="2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5">
      <c r="A48" s="28">
        <v>41</v>
      </c>
      <c r="B48" s="18" t="s">
        <v>77</v>
      </c>
      <c r="C48" s="18">
        <v>444</v>
      </c>
      <c r="D48" s="18" t="s">
        <v>26</v>
      </c>
      <c r="E48" s="18" t="s">
        <v>4</v>
      </c>
      <c r="F48" s="43">
        <v>758000</v>
      </c>
      <c r="G48" s="30">
        <v>557758.36</v>
      </c>
      <c r="H48" s="31"/>
      <c r="I48" s="31"/>
      <c r="J48" s="18" t="s">
        <v>78</v>
      </c>
      <c r="K48" s="2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5">
      <c r="A49" s="28">
        <v>42</v>
      </c>
      <c r="B49" s="18" t="s">
        <v>71</v>
      </c>
      <c r="C49" s="18">
        <v>450</v>
      </c>
      <c r="D49" s="18" t="s">
        <v>26</v>
      </c>
      <c r="E49" s="18" t="s">
        <v>9</v>
      </c>
      <c r="F49" s="43">
        <v>620100</v>
      </c>
      <c r="G49" s="30">
        <v>545106.82</v>
      </c>
      <c r="H49" s="31"/>
      <c r="I49" s="31"/>
      <c r="J49" s="18" t="s">
        <v>78</v>
      </c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">
      <c r="A50" s="28"/>
      <c r="B50" s="18" t="s">
        <v>84</v>
      </c>
      <c r="C50" s="18">
        <v>456</v>
      </c>
      <c r="D50" s="18" t="s">
        <v>26</v>
      </c>
      <c r="E50" s="18" t="s">
        <v>85</v>
      </c>
      <c r="F50" s="43">
        <v>1225000</v>
      </c>
      <c r="G50" s="30">
        <v>6600</v>
      </c>
      <c r="H50" s="31"/>
      <c r="I50" s="31"/>
      <c r="J50" s="18" t="s">
        <v>86</v>
      </c>
      <c r="K50" s="2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5.75" thickBot="1">
      <c r="A51" s="28">
        <v>43</v>
      </c>
      <c r="B51" s="18" t="s">
        <v>81</v>
      </c>
      <c r="C51" s="18">
        <v>442</v>
      </c>
      <c r="D51" s="18" t="s">
        <v>26</v>
      </c>
      <c r="E51" s="18" t="s">
        <v>7</v>
      </c>
      <c r="F51" s="43">
        <v>1565000</v>
      </c>
      <c r="G51" s="30">
        <v>1543668.33</v>
      </c>
      <c r="H51" s="31"/>
      <c r="I51" s="31"/>
      <c r="J51" s="18" t="s">
        <v>78</v>
      </c>
      <c r="K51" s="2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6.5" thickBot="1">
      <c r="A52" s="45"/>
      <c r="B52" s="46"/>
      <c r="C52" s="46"/>
      <c r="D52" s="46"/>
      <c r="E52" s="41" t="s">
        <v>49</v>
      </c>
      <c r="F52" s="18"/>
      <c r="G52" s="31"/>
      <c r="H52" s="47">
        <f>SUM(F25:F51)</f>
        <v>35123085.89</v>
      </c>
      <c r="I52" s="39">
        <f>SUM(G25:G51)</f>
        <v>29201795.059999995</v>
      </c>
      <c r="J52" s="18"/>
      <c r="K52" s="2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5" customFormat="1" ht="16.5" thickBot="1">
      <c r="A53" s="48"/>
      <c r="B53" s="49"/>
      <c r="C53" s="50"/>
      <c r="D53" s="51"/>
      <c r="E53" s="52" t="s">
        <v>46</v>
      </c>
      <c r="F53" s="53"/>
      <c r="G53" s="54"/>
      <c r="H53" s="55">
        <f>SUM(H52+H23)</f>
        <v>35933661.67</v>
      </c>
      <c r="I53" s="56">
        <f>SUM(I52+I23)</f>
        <v>29907851.839999996</v>
      </c>
      <c r="J53" s="57"/>
      <c r="K53" s="5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</sheetData>
  <mergeCells count="5">
    <mergeCell ref="F1:G1"/>
    <mergeCell ref="C1:D1"/>
    <mergeCell ref="B24:K24"/>
    <mergeCell ref="H1:I1"/>
    <mergeCell ref="J1:K1"/>
  </mergeCells>
  <printOptions horizontalCentered="1"/>
  <pageMargins left="0.7874015748031497" right="0.5118110236220472" top="0.57" bottom="0.32" header="0.31" footer="0.35433070866141736"/>
  <pageSetup horizontalDpi="600" verticalDpi="600" orientation="landscape" paperSize="9" scale="51" r:id="rId1"/>
  <headerFooter alignWithMargins="0">
    <oddHeader>&amp;L24.23
&amp;C&amp;"Arial,Fett"&amp;16BRANDSCHUTZBERICHT LVR
&amp;10Übersicht&amp;RKöln, &amp;D
Brück/2756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InfoKom</cp:lastModifiedBy>
  <cp:lastPrinted>2005-11-11T08:38:07Z</cp:lastPrinted>
  <dcterms:created xsi:type="dcterms:W3CDTF">2001-01-17T13:08:57Z</dcterms:created>
  <dcterms:modified xsi:type="dcterms:W3CDTF">2005-11-11T08:38:12Z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-647849461</vt:i4>
  </property>
  <property fmtid="{D5CDD505-2E9C-101B-9397-08002B2CF9AE}" pid="3" name="_EmailSubject">
    <vt:lpwstr>Brandschutzvorlage</vt:lpwstr>
  </property>
  <property fmtid="{D5CDD505-2E9C-101B-9397-08002B2CF9AE}" pid="4" name="_AuthorEmail">
    <vt:lpwstr>Sascha.Brueck@lvr.de</vt:lpwstr>
  </property>
  <property fmtid="{D5CDD505-2E9C-101B-9397-08002B2CF9AE}" pid="5" name="_AuthorEmailDisplayName">
    <vt:lpwstr>Brück, Sascha</vt:lpwstr>
  </property>
  <property fmtid="{D5CDD505-2E9C-101B-9397-08002B2CF9AE}" pid="6" name="_ReviewingToolsShownOnce">
    <vt:lpwstr/>
  </property>
</Properties>
</file>